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Zastupitelstvo 2018-2022\2018\10 26. října 2018\"/>
    </mc:Choice>
  </mc:AlternateContent>
  <bookViews>
    <workbookView xWindow="0" yWindow="0" windowWidth="28800" windowHeight="12585" tabRatio="500"/>
  </bookViews>
  <sheets>
    <sheet name="List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5" i="1" l="1"/>
  <c r="C21" i="1" l="1"/>
  <c r="C20" i="1"/>
  <c r="C19" i="1"/>
  <c r="G15" i="1"/>
  <c r="F15" i="1" l="1"/>
  <c r="E15" i="1" l="1"/>
  <c r="D15" i="1"/>
</calcChain>
</file>

<file path=xl/sharedStrings.xml><?xml version="1.0" encoding="utf-8"?>
<sst xmlns="http://schemas.openxmlformats.org/spreadsheetml/2006/main" count="53" uniqueCount="46">
  <si>
    <t>příloha č. 1</t>
  </si>
  <si>
    <t>Název spolku</t>
  </si>
  <si>
    <t>Účel dotace</t>
  </si>
  <si>
    <t>Paragraf 
dle rozpoč.
skladby</t>
  </si>
  <si>
    <t>Schválená částka na rok 2017</t>
  </si>
  <si>
    <t>Schválená částka na rok 2018</t>
  </si>
  <si>
    <t>§ 4351</t>
  </si>
  <si>
    <t>TJ Sdružení chovatelů Sobotín</t>
  </si>
  <si>
    <t>§ 3429</t>
  </si>
  <si>
    <t>TJ Omega Sobotín</t>
  </si>
  <si>
    <t>Diakonie ČCE</t>
  </si>
  <si>
    <t>Základní organizace Českého zahrádkářského svazu Sobotín</t>
  </si>
  <si>
    <t>TJ Sokol Sobotín - Petrov nad Desnou</t>
  </si>
  <si>
    <t>§ 3419</t>
  </si>
  <si>
    <t xml:space="preserve">SK Petrov - Sobotín </t>
  </si>
  <si>
    <t>Centrum sociálních služeb Pomněnka</t>
  </si>
  <si>
    <t>SDH Sobotín</t>
  </si>
  <si>
    <t>§ 5512</t>
  </si>
  <si>
    <t>Římskokatolická farnost Sobotín</t>
  </si>
  <si>
    <t>x</t>
  </si>
  <si>
    <t>CELKEM</t>
  </si>
  <si>
    <t>Paragraf dle rozpočtové skladby</t>
  </si>
  <si>
    <t>Částka</t>
  </si>
  <si>
    <t>§ 3429 - ostatní zájmová činnost a rekreace</t>
  </si>
  <si>
    <t>§ 4351 - osobní, asistenční služba a podpora</t>
  </si>
  <si>
    <t>§ 3419 - ostatní tělovýchovná jednota</t>
  </si>
  <si>
    <t xml:space="preserve">§ 2143 - cestovní ruch </t>
  </si>
  <si>
    <t>§ 5512 - požární ochrana - dobrovolná část</t>
  </si>
  <si>
    <t>Vyhotovila: Ing. Markéta Csölleová</t>
  </si>
  <si>
    <t>Požadavek II. Kolo</t>
  </si>
  <si>
    <t>SRÚD</t>
  </si>
  <si>
    <t>Občerstvení dětí na vánoční besídce, úprava kruhové jízdárny,nákup jezdeckých potřeb a materiálu, startovné, náklady na provoz a údržbu</t>
  </si>
  <si>
    <t>Zakoupení vstupenek na Divotvorný hrnec-divadlo Šumperk, doprava do divadla, posezení při svíčkách</t>
  </si>
  <si>
    <t>Vánoční tvoření v KKC Rapotín</t>
  </si>
  <si>
    <t>Rozvoj zájmové, tělovýchovné a sportovní činnosti dětí, mládeže i dospělých. Organizace sportovních akcí, účast na sportovních akcích</t>
  </si>
  <si>
    <t>Nákup pohonných hmot na Pečovatelskou službu</t>
  </si>
  <si>
    <t>Ceny pro vítěze na volejbalových turnajích, údržba antukového hřiště, platby pronájmu tělocvičny</t>
  </si>
  <si>
    <t>Podpora činnosti osob s mentálním postižením</t>
  </si>
  <si>
    <t>Pořízení policového systému pro ocenění, skříněk pro uložení písemností a kronik, příspěvek na renovaci historické stříkačky, pořízení vycházkových stejnokrojů</t>
  </si>
  <si>
    <t>Doprava autobusy na fotbalové utkání, oprava traktoru určeného k údržbě hřiště, vybavení týmů dresy a sportovními pomůckami</t>
  </si>
  <si>
    <t>Balíčky pro děti na sv. Mikuláše</t>
  </si>
  <si>
    <t>Navržená částka</t>
  </si>
  <si>
    <t>Schválená částka II. kolo</t>
  </si>
  <si>
    <t>Rozdělení finančních dotací ve smyslu podpory a rozvoje činnosti v obci na sociální služby, zdravotnictví, tělovýchovu a sport, kulturu, vzdělávání a vědu, ochranu životního prostředí a další odborné činnosti v obci Sobotín na rok 2018 - II. kolo bylo schváleno na Zastupitelstvu obce Sobotín č. 2 dne 26. listopadu 2018 pod bodem č. 2/14.</t>
  </si>
  <si>
    <t>V Sobotíně dne 30.11.2018</t>
  </si>
  <si>
    <t xml:space="preserve">        Rozdělení neinvestičních dotací pro spolky Obce Sobotín na rok 2018 - 2. kolo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</si>
</sst>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i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D0CECE"/>
        <bgColor rgb="FFCCCC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/>
    <xf numFmtId="0" fontId="2" fillId="0" borderId="0" xfId="0" applyFont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/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6" fillId="0" borderId="0" xfId="1" applyFont="1"/>
    <xf numFmtId="0" fontId="16" fillId="0" borderId="0" xfId="1" applyFont="1"/>
    <xf numFmtId="0" fontId="15" fillId="0" borderId="0" xfId="0" applyFont="1" applyBorder="1" applyAlignment="1">
      <alignment horizontal="left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16" fillId="0" borderId="0" xfId="1" applyFont="1" applyBorder="1" applyAlignment="1">
      <alignment horizontal="justify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6" fillId="4" borderId="14" xfId="0" applyFont="1" applyFill="1" applyBorder="1" applyAlignment="1">
      <alignment wrapText="1"/>
    </xf>
    <xf numFmtId="0" fontId="2" fillId="4" borderId="15" xfId="0" applyFont="1" applyFill="1" applyBorder="1"/>
    <xf numFmtId="0" fontId="16" fillId="4" borderId="7" xfId="0" applyFont="1" applyFill="1" applyBorder="1" applyAlignment="1">
      <alignment wrapText="1"/>
    </xf>
    <xf numFmtId="0" fontId="2" fillId="4" borderId="8" xfId="0" applyFont="1" applyFill="1" applyBorder="1"/>
    <xf numFmtId="0" fontId="16" fillId="4" borderId="7" xfId="0" applyFont="1" applyFill="1" applyBorder="1"/>
    <xf numFmtId="0" fontId="16" fillId="4" borderId="11" xfId="0" applyFont="1" applyFill="1" applyBorder="1"/>
    <xf numFmtId="0" fontId="2" fillId="4" borderId="13" xfId="0" applyFont="1" applyFill="1" applyBorder="1"/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/>
    </xf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7D1D1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36"/>
  <sheetViews>
    <sheetView tabSelected="1" zoomScaleNormal="100" workbookViewId="0">
      <selection activeCell="L14" sqref="L14"/>
    </sheetView>
  </sheetViews>
  <sheetFormatPr defaultRowHeight="15" x14ac:dyDescent="0.25"/>
  <cols>
    <col min="1" max="1" width="22.85546875" style="1" customWidth="1"/>
    <col min="2" max="2" width="39.5703125" style="1" customWidth="1"/>
    <col min="3" max="3" width="10.7109375" style="1" customWidth="1"/>
    <col min="4" max="4" width="10.42578125" style="1" customWidth="1"/>
    <col min="5" max="6" width="13.42578125" style="1" customWidth="1"/>
    <col min="7" max="7" width="9.140625" style="1" customWidth="1"/>
    <col min="8" max="8" width="11.42578125" style="1" customWidth="1"/>
    <col min="9" max="1023" width="9.140625" style="1" customWidth="1"/>
  </cols>
  <sheetData>
    <row r="1" spans="1:8" x14ac:dyDescent="0.25">
      <c r="A1" s="1" t="s">
        <v>0</v>
      </c>
    </row>
    <row r="2" spans="1:8" ht="18.75" x14ac:dyDescent="0.3">
      <c r="A2" s="2" t="s">
        <v>45</v>
      </c>
      <c r="B2" s="3"/>
      <c r="C2" s="3"/>
      <c r="D2" s="3"/>
      <c r="E2" s="3"/>
      <c r="F2" s="3"/>
    </row>
    <row r="3" spans="1:8" ht="10.5" customHeight="1" thickBot="1" x14ac:dyDescent="0.35">
      <c r="A3" s="4"/>
    </row>
    <row r="4" spans="1:8" ht="32.25" thickBot="1" x14ac:dyDescent="0.3">
      <c r="A4" s="5" t="s">
        <v>1</v>
      </c>
      <c r="B4" s="6" t="s">
        <v>2</v>
      </c>
      <c r="C4" s="7" t="s">
        <v>3</v>
      </c>
      <c r="D4" s="7" t="s">
        <v>4</v>
      </c>
      <c r="E4" s="6" t="s">
        <v>5</v>
      </c>
      <c r="F4" s="6" t="s">
        <v>29</v>
      </c>
      <c r="G4" s="30" t="s">
        <v>41</v>
      </c>
      <c r="H4" s="31" t="s">
        <v>42</v>
      </c>
    </row>
    <row r="5" spans="1:8" ht="49.5" customHeight="1" x14ac:dyDescent="0.25">
      <c r="A5" s="8" t="s">
        <v>7</v>
      </c>
      <c r="B5" s="9" t="s">
        <v>31</v>
      </c>
      <c r="C5" s="36" t="s">
        <v>8</v>
      </c>
      <c r="D5" s="37">
        <v>55000</v>
      </c>
      <c r="E5" s="38">
        <v>15000</v>
      </c>
      <c r="F5" s="38">
        <v>20000</v>
      </c>
      <c r="G5" s="52">
        <v>5000</v>
      </c>
      <c r="H5" s="34">
        <v>5000</v>
      </c>
    </row>
    <row r="6" spans="1:8" ht="37.5" customHeight="1" x14ac:dyDescent="0.25">
      <c r="A6" s="8" t="s">
        <v>9</v>
      </c>
      <c r="B6" s="9" t="s">
        <v>34</v>
      </c>
      <c r="C6" s="36" t="s">
        <v>8</v>
      </c>
      <c r="D6" s="36">
        <v>30000</v>
      </c>
      <c r="E6" s="39">
        <v>20000</v>
      </c>
      <c r="F6" s="39">
        <v>20000</v>
      </c>
      <c r="G6" s="53">
        <v>5000</v>
      </c>
      <c r="H6" s="35">
        <v>5000</v>
      </c>
    </row>
    <row r="7" spans="1:8" x14ac:dyDescent="0.25">
      <c r="A7" s="10" t="s">
        <v>10</v>
      </c>
      <c r="B7" s="9" t="s">
        <v>35</v>
      </c>
      <c r="C7" s="36" t="s">
        <v>6</v>
      </c>
      <c r="D7" s="36">
        <v>3000</v>
      </c>
      <c r="E7" s="39">
        <v>1000</v>
      </c>
      <c r="F7" s="39">
        <v>5000</v>
      </c>
      <c r="G7" s="53">
        <v>2000</v>
      </c>
      <c r="H7" s="35">
        <v>2000</v>
      </c>
    </row>
    <row r="8" spans="1:8" ht="22.5" x14ac:dyDescent="0.25">
      <c r="A8" s="10" t="s">
        <v>11</v>
      </c>
      <c r="B8" s="9" t="s">
        <v>32</v>
      </c>
      <c r="C8" s="37" t="s">
        <v>8</v>
      </c>
      <c r="D8" s="36">
        <v>20000</v>
      </c>
      <c r="E8" s="39">
        <v>10000</v>
      </c>
      <c r="F8" s="39">
        <v>10000</v>
      </c>
      <c r="G8" s="53">
        <v>3000</v>
      </c>
      <c r="H8" s="35">
        <v>3000</v>
      </c>
    </row>
    <row r="9" spans="1:8" ht="32.25" customHeight="1" x14ac:dyDescent="0.25">
      <c r="A9" s="10" t="s">
        <v>12</v>
      </c>
      <c r="B9" s="9" t="s">
        <v>36</v>
      </c>
      <c r="C9" s="36" t="s">
        <v>13</v>
      </c>
      <c r="D9" s="36">
        <v>10000</v>
      </c>
      <c r="E9" s="39">
        <v>5000</v>
      </c>
      <c r="F9" s="39">
        <v>10000</v>
      </c>
      <c r="G9" s="53">
        <v>1000</v>
      </c>
      <c r="H9" s="35">
        <v>1000</v>
      </c>
    </row>
    <row r="10" spans="1:8" ht="33.75" x14ac:dyDescent="0.25">
      <c r="A10" s="10" t="s">
        <v>14</v>
      </c>
      <c r="B10" s="9" t="s">
        <v>39</v>
      </c>
      <c r="C10" s="36" t="s">
        <v>13</v>
      </c>
      <c r="D10" s="36">
        <v>100000</v>
      </c>
      <c r="E10" s="39">
        <v>53000</v>
      </c>
      <c r="F10" s="39">
        <v>70000</v>
      </c>
      <c r="G10" s="53">
        <v>15000</v>
      </c>
      <c r="H10" s="35">
        <v>15000</v>
      </c>
    </row>
    <row r="11" spans="1:8" ht="22.5" x14ac:dyDescent="0.25">
      <c r="A11" s="10" t="s">
        <v>15</v>
      </c>
      <c r="B11" s="9" t="s">
        <v>37</v>
      </c>
      <c r="C11" s="36" t="s">
        <v>6</v>
      </c>
      <c r="D11" s="36">
        <v>2000</v>
      </c>
      <c r="E11" s="39">
        <v>1000</v>
      </c>
      <c r="F11" s="39">
        <v>10000</v>
      </c>
      <c r="G11" s="53">
        <v>2000</v>
      </c>
      <c r="H11" s="35">
        <v>2000</v>
      </c>
    </row>
    <row r="12" spans="1:8" ht="33.75" x14ac:dyDescent="0.25">
      <c r="A12" s="10" t="s">
        <v>16</v>
      </c>
      <c r="B12" s="9" t="s">
        <v>38</v>
      </c>
      <c r="C12" s="36" t="s">
        <v>17</v>
      </c>
      <c r="D12" s="36">
        <v>80000</v>
      </c>
      <c r="E12" s="39">
        <v>40000</v>
      </c>
      <c r="F12" s="39">
        <v>70000</v>
      </c>
      <c r="G12" s="53">
        <v>10000</v>
      </c>
      <c r="H12" s="35">
        <v>10000</v>
      </c>
    </row>
    <row r="13" spans="1:8" ht="22.5" x14ac:dyDescent="0.25">
      <c r="A13" s="10" t="s">
        <v>18</v>
      </c>
      <c r="B13" s="9" t="s">
        <v>40</v>
      </c>
      <c r="C13" s="36" t="s">
        <v>8</v>
      </c>
      <c r="D13" s="36">
        <v>6000</v>
      </c>
      <c r="E13" s="39">
        <v>4000</v>
      </c>
      <c r="F13" s="39">
        <v>1000</v>
      </c>
      <c r="G13" s="53">
        <v>1000</v>
      </c>
      <c r="H13" s="35">
        <v>1000</v>
      </c>
    </row>
    <row r="14" spans="1:8" x14ac:dyDescent="0.25">
      <c r="A14" s="11" t="s">
        <v>30</v>
      </c>
      <c r="B14" s="12" t="s">
        <v>33</v>
      </c>
      <c r="C14" s="36" t="s">
        <v>8</v>
      </c>
      <c r="D14" s="40" t="s">
        <v>19</v>
      </c>
      <c r="E14" s="39" t="s">
        <v>19</v>
      </c>
      <c r="F14" s="39">
        <v>1500</v>
      </c>
      <c r="G14" s="53">
        <v>1500</v>
      </c>
      <c r="H14" s="35">
        <v>1500</v>
      </c>
    </row>
    <row r="15" spans="1:8" ht="15.75" thickBot="1" x14ac:dyDescent="0.3">
      <c r="A15" s="13" t="s">
        <v>20</v>
      </c>
      <c r="B15" s="14"/>
      <c r="C15" s="41"/>
      <c r="D15" s="42">
        <f>SUM(D5:D13)</f>
        <v>306000</v>
      </c>
      <c r="E15" s="43">
        <f>SUM(E5:E13)</f>
        <v>149000</v>
      </c>
      <c r="F15" s="43">
        <f>SUM(F5:F14)</f>
        <v>217500</v>
      </c>
      <c r="G15" s="54">
        <f>SUM(G5:G14)</f>
        <v>45500</v>
      </c>
      <c r="H15" s="44">
        <f>SUM(H5:H14)</f>
        <v>45500</v>
      </c>
    </row>
    <row r="16" spans="1:8" ht="8.25" customHeight="1" x14ac:dyDescent="0.25">
      <c r="A16" s="15"/>
      <c r="B16" s="16"/>
      <c r="C16" s="17"/>
      <c r="D16" s="18"/>
      <c r="E16" s="19"/>
      <c r="F16" s="19"/>
    </row>
    <row r="17" spans="1:8" ht="11.25" customHeight="1" x14ac:dyDescent="0.25">
      <c r="A17" s="20"/>
      <c r="B17" s="21"/>
      <c r="C17" s="21"/>
      <c r="D17" s="22"/>
      <c r="E17" s="23"/>
      <c r="F17" s="23"/>
    </row>
    <row r="18" spans="1:8" ht="15.75" x14ac:dyDescent="0.25">
      <c r="A18" s="21"/>
      <c r="B18" s="24" t="s">
        <v>21</v>
      </c>
      <c r="C18" s="25" t="s">
        <v>22</v>
      </c>
    </row>
    <row r="19" spans="1:8" ht="19.5" customHeight="1" x14ac:dyDescent="0.25">
      <c r="A19" s="26"/>
      <c r="B19" s="45" t="s">
        <v>23</v>
      </c>
      <c r="C19" s="46">
        <f>G5+G6+G8+G13+G14</f>
        <v>15500</v>
      </c>
    </row>
    <row r="20" spans="1:8" ht="15" customHeight="1" x14ac:dyDescent="0.25">
      <c r="A20" s="26"/>
      <c r="B20" s="47" t="s">
        <v>24</v>
      </c>
      <c r="C20" s="48">
        <f>G7+G11</f>
        <v>4000</v>
      </c>
    </row>
    <row r="21" spans="1:8" ht="15.75" x14ac:dyDescent="0.25">
      <c r="A21" s="26"/>
      <c r="B21" s="47" t="s">
        <v>25</v>
      </c>
      <c r="C21" s="48">
        <f>G9+G10</f>
        <v>16000</v>
      </c>
    </row>
    <row r="22" spans="1:8" ht="15.75" x14ac:dyDescent="0.25">
      <c r="A22" s="21"/>
      <c r="B22" s="49" t="s">
        <v>26</v>
      </c>
      <c r="C22" s="48">
        <v>0</v>
      </c>
    </row>
    <row r="23" spans="1:8" ht="16.5" thickBot="1" x14ac:dyDescent="0.3">
      <c r="A23" s="21"/>
      <c r="B23" s="50" t="s">
        <v>27</v>
      </c>
      <c r="C23" s="51">
        <v>10000</v>
      </c>
    </row>
    <row r="24" spans="1:8" x14ac:dyDescent="0.25">
      <c r="A24" s="21"/>
      <c r="B24" s="21"/>
      <c r="C24" s="21"/>
    </row>
    <row r="25" spans="1:8" ht="10.5" customHeight="1" x14ac:dyDescent="0.25"/>
    <row r="26" spans="1:8" ht="68.25" customHeight="1" x14ac:dyDescent="0.25">
      <c r="A26" s="32" t="s">
        <v>43</v>
      </c>
      <c r="B26" s="32"/>
      <c r="C26" s="32"/>
      <c r="D26" s="32"/>
      <c r="E26" s="32"/>
      <c r="F26" s="29"/>
    </row>
    <row r="27" spans="1:8" ht="15.75" customHeight="1" x14ac:dyDescent="0.25">
      <c r="A27" s="33"/>
      <c r="B27" s="33"/>
      <c r="C27" s="33"/>
      <c r="D27" s="33"/>
      <c r="E27" s="33"/>
      <c r="F27" s="33"/>
      <c r="G27" s="33"/>
      <c r="H27" s="33"/>
    </row>
    <row r="28" spans="1:8" ht="15.75" x14ac:dyDescent="0.25">
      <c r="A28" s="27" t="s">
        <v>44</v>
      </c>
      <c r="B28" s="28"/>
      <c r="C28" s="28"/>
      <c r="D28" s="28"/>
      <c r="E28" s="28"/>
      <c r="F28" s="28"/>
      <c r="G28" s="28"/>
      <c r="H28" s="28"/>
    </row>
    <row r="29" spans="1:8" ht="15.75" x14ac:dyDescent="0.25">
      <c r="A29" s="27" t="s">
        <v>28</v>
      </c>
      <c r="B29" s="28"/>
      <c r="C29" s="28"/>
      <c r="D29" s="28"/>
      <c r="E29" s="28"/>
      <c r="F29" s="28"/>
      <c r="G29" s="28"/>
      <c r="H29" s="28"/>
    </row>
    <row r="30" spans="1:8" ht="15.75" x14ac:dyDescent="0.25">
      <c r="A30" s="27"/>
      <c r="B30" s="28"/>
      <c r="C30" s="28"/>
      <c r="E30" s="27"/>
      <c r="F30" s="28"/>
      <c r="H30" s="28"/>
    </row>
    <row r="31" spans="1:8" ht="15.75" x14ac:dyDescent="0.25">
      <c r="A31" s="27"/>
      <c r="B31" s="28"/>
      <c r="C31" s="28"/>
      <c r="E31" s="27"/>
      <c r="F31" s="28"/>
    </row>
    <row r="32" spans="1:8" ht="15.75" x14ac:dyDescent="0.25">
      <c r="A32" s="28"/>
      <c r="B32" s="28"/>
      <c r="C32" s="28"/>
      <c r="E32" s="27"/>
      <c r="F32" s="28"/>
    </row>
    <row r="36" ht="56.25" customHeight="1" x14ac:dyDescent="0.25"/>
  </sheetData>
  <mergeCells count="2">
    <mergeCell ref="A26:E26"/>
    <mergeCell ref="A27:H27"/>
  </mergeCells>
  <pageMargins left="0.7" right="0.7" top="0.78749999999999998" bottom="0.78749999999999998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dc:description/>
  <cp:lastModifiedBy>pc</cp:lastModifiedBy>
  <cp:revision>1</cp:revision>
  <cp:lastPrinted>2018-11-30T14:28:41Z</cp:lastPrinted>
  <dcterms:created xsi:type="dcterms:W3CDTF">2017-03-03T11:46:50Z</dcterms:created>
  <dcterms:modified xsi:type="dcterms:W3CDTF">2018-11-30T14:28:57Z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